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ch\OneDrive\Skrivbord\Forshälla\"/>
    </mc:Choice>
  </mc:AlternateContent>
  <xr:revisionPtr revIDLastSave="0" documentId="8_{978B3277-0867-4009-B654-25A2370B2D39}" xr6:coauthVersionLast="47" xr6:coauthVersionMax="47" xr10:uidLastSave="{00000000-0000-0000-0000-000000000000}"/>
  <bookViews>
    <workbookView xWindow="-108" yWindow="-108" windowWidth="23256" windowHeight="12576" xr2:uid="{85DE8DC4-B805-4BBE-B9A2-2F9E735C844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2" i="1"/>
  <c r="D28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D6" i="1"/>
  <c r="C6" i="1"/>
  <c r="B6" i="1"/>
  <c r="A6" i="1"/>
  <c r="D4" i="1"/>
  <c r="C4" i="1"/>
  <c r="B4" i="1"/>
  <c r="A4" i="1"/>
  <c r="D2" i="1"/>
  <c r="C2" i="1"/>
  <c r="B2" i="1"/>
  <c r="A2" i="1"/>
</calcChain>
</file>

<file path=xl/sharedStrings.xml><?xml version="1.0" encoding="utf-8"?>
<sst xmlns="http://schemas.openxmlformats.org/spreadsheetml/2006/main" count="22" uniqueCount="15">
  <si>
    <t>Totalt</t>
  </si>
  <si>
    <t>Lag 1</t>
  </si>
  <si>
    <t>Stefan Johansson</t>
  </si>
  <si>
    <t>Tidaholm</t>
  </si>
  <si>
    <t>Christer Fredriksson</t>
  </si>
  <si>
    <t>Kenneth Andersson</t>
  </si>
  <si>
    <t>Lag 2</t>
  </si>
  <si>
    <t>Stefan Hansson</t>
  </si>
  <si>
    <t>Forshälla</t>
  </si>
  <si>
    <t>Sten-Arne Johansson</t>
  </si>
  <si>
    <t>Edwin Karlsson</t>
  </si>
  <si>
    <t>Lag 3</t>
  </si>
  <si>
    <t>Jörgen Björnlund</t>
  </si>
  <si>
    <t>Anders Karlsson</t>
  </si>
  <si>
    <t>Elias Karlsson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</si>
</sst>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M%20N-Trap/Startlista%20N-Trap%20DM%20N%20Trapp%202022%20JRF%20Forsh&#228;l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mälningar - Lottning"/>
      <sheetName val="Resultat - Placering"/>
      <sheetName val="Blad1"/>
      <sheetName val="Blad2"/>
      <sheetName val="LAG 1"/>
      <sheetName val="LAG 2"/>
      <sheetName val="LAG 3"/>
      <sheetName val="LAG 4"/>
      <sheetName val="LAG 5"/>
      <sheetName val="LAG 6"/>
      <sheetName val="Lag 7"/>
      <sheetName val="Lag 8"/>
      <sheetName val="Lag 9"/>
      <sheetName val="Lag 10"/>
      <sheetName val="Lag 11"/>
      <sheetName val="Lag 12"/>
      <sheetName val="Redovisning"/>
    </sheetNames>
    <sheetDataSet>
      <sheetData sheetId="0"/>
      <sheetData sheetId="1">
        <row r="4">
          <cell r="D4" t="str">
            <v>Öppen</v>
          </cell>
          <cell r="E4" t="str">
            <v>Edwin Karlsson</v>
          </cell>
          <cell r="F4" t="str">
            <v>Forshälla</v>
          </cell>
          <cell r="L4">
            <v>88</v>
          </cell>
        </row>
        <row r="5">
          <cell r="D5" t="str">
            <v>Junior</v>
          </cell>
          <cell r="E5" t="str">
            <v>Elias Karlsson</v>
          </cell>
          <cell r="F5" t="str">
            <v>Forshälla</v>
          </cell>
          <cell r="L5">
            <v>87</v>
          </cell>
        </row>
        <row r="6">
          <cell r="D6" t="str">
            <v>Vet</v>
          </cell>
          <cell r="E6" t="str">
            <v>Jörgen Karlsson</v>
          </cell>
          <cell r="F6" t="str">
            <v>Forshälla</v>
          </cell>
          <cell r="L6">
            <v>86</v>
          </cell>
        </row>
        <row r="7">
          <cell r="D7" t="str">
            <v>Vet</v>
          </cell>
          <cell r="E7" t="str">
            <v>Ove Larsson</v>
          </cell>
          <cell r="F7" t="str">
            <v>Tidaholm</v>
          </cell>
          <cell r="L7">
            <v>85</v>
          </cell>
        </row>
        <row r="8">
          <cell r="D8" t="str">
            <v>Vet</v>
          </cell>
          <cell r="E8" t="str">
            <v>Sten-Arne Johansson</v>
          </cell>
          <cell r="F8" t="str">
            <v>Forshälla</v>
          </cell>
          <cell r="L8">
            <v>88</v>
          </cell>
        </row>
        <row r="9">
          <cell r="D9" t="str">
            <v>Vet</v>
          </cell>
          <cell r="E9" t="str">
            <v>Arne Isaksson</v>
          </cell>
          <cell r="F9" t="str">
            <v>Forshälla</v>
          </cell>
          <cell r="L9">
            <v>86</v>
          </cell>
        </row>
        <row r="10">
          <cell r="D10" t="str">
            <v>vet</v>
          </cell>
          <cell r="E10" t="str">
            <v>Krister Andersson</v>
          </cell>
          <cell r="F10" t="str">
            <v>Forshälla</v>
          </cell>
          <cell r="L10">
            <v>81</v>
          </cell>
        </row>
        <row r="11">
          <cell r="D11" t="str">
            <v>Vet</v>
          </cell>
          <cell r="E11" t="str">
            <v>Roy Malm</v>
          </cell>
          <cell r="F11" t="str">
            <v>Forshälla</v>
          </cell>
          <cell r="L11">
            <v>72</v>
          </cell>
        </row>
        <row r="12">
          <cell r="D12" t="str">
            <v>Öppen</v>
          </cell>
          <cell r="E12" t="str">
            <v>Stefan Johansson</v>
          </cell>
          <cell r="F12" t="str">
            <v>Tidaholm</v>
          </cell>
          <cell r="L12">
            <v>93</v>
          </cell>
        </row>
        <row r="13">
          <cell r="D13" t="str">
            <v>Vet</v>
          </cell>
          <cell r="E13" t="str">
            <v>Lars-Erik Jonsson</v>
          </cell>
          <cell r="F13" t="str">
            <v>Forshälla</v>
          </cell>
          <cell r="L13">
            <v>70</v>
          </cell>
        </row>
        <row r="14">
          <cell r="D14" t="str">
            <v>Öppen</v>
          </cell>
          <cell r="E14" t="str">
            <v>Joachim Karlsson</v>
          </cell>
          <cell r="F14" t="str">
            <v>Forshälla</v>
          </cell>
          <cell r="L14">
            <v>71</v>
          </cell>
        </row>
        <row r="15">
          <cell r="D15" t="str">
            <v>Vet</v>
          </cell>
          <cell r="E15" t="str">
            <v>Stefan Hansson</v>
          </cell>
          <cell r="F15" t="str">
            <v>Forshälla</v>
          </cell>
          <cell r="L15">
            <v>93</v>
          </cell>
        </row>
        <row r="16">
          <cell r="D16" t="str">
            <v>Öppen</v>
          </cell>
          <cell r="E16" t="str">
            <v>Anders Karlsson</v>
          </cell>
          <cell r="F16" t="str">
            <v>Forshälla</v>
          </cell>
          <cell r="L16">
            <v>87</v>
          </cell>
        </row>
        <row r="17">
          <cell r="D17" t="str">
            <v>Vet</v>
          </cell>
          <cell r="E17" t="str">
            <v>Christer Fredriksson</v>
          </cell>
          <cell r="F17" t="str">
            <v>Tidaholm</v>
          </cell>
          <cell r="L17">
            <v>88</v>
          </cell>
        </row>
        <row r="19">
          <cell r="D19" t="str">
            <v>Öppen</v>
          </cell>
          <cell r="E19" t="str">
            <v xml:space="preserve">Mikael Björnlund </v>
          </cell>
          <cell r="F19" t="str">
            <v>Forshälla</v>
          </cell>
          <cell r="L19">
            <v>65</v>
          </cell>
        </row>
        <row r="20">
          <cell r="D20" t="str">
            <v>Öppen</v>
          </cell>
          <cell r="E20" t="str">
            <v>Jörgen Björnlund</v>
          </cell>
          <cell r="F20" t="str">
            <v>Forshälla</v>
          </cell>
          <cell r="L20">
            <v>88</v>
          </cell>
        </row>
        <row r="21">
          <cell r="D21" t="str">
            <v>Dam</v>
          </cell>
          <cell r="E21" t="str">
            <v>Siv Andersson</v>
          </cell>
          <cell r="F21" t="str">
            <v>Forshälla</v>
          </cell>
          <cell r="L21">
            <v>71</v>
          </cell>
        </row>
        <row r="22">
          <cell r="D22" t="str">
            <v>Vet</v>
          </cell>
          <cell r="E22" t="str">
            <v>Kenneth Andersson</v>
          </cell>
          <cell r="F22" t="str">
            <v>Tidaholm</v>
          </cell>
          <cell r="L22">
            <v>90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48A4-D02F-4473-AE10-4C07B7819BA3}">
  <dimension ref="A1:I37"/>
  <sheetViews>
    <sheetView tabSelected="1" workbookViewId="0">
      <selection activeCell="E7" sqref="E7"/>
    </sheetView>
  </sheetViews>
  <sheetFormatPr defaultRowHeight="14.4" x14ac:dyDescent="0.3"/>
  <cols>
    <col min="1" max="1" width="7.5546875" bestFit="1" customWidth="1"/>
    <col min="2" max="2" width="22.109375" bestFit="1" customWidth="1"/>
    <col min="3" max="3" width="9.88671875" bestFit="1" customWidth="1"/>
  </cols>
  <sheetData>
    <row r="1" spans="1:9" ht="15.6" x14ac:dyDescent="0.3">
      <c r="A1" s="1"/>
      <c r="B1" s="1"/>
      <c r="C1" s="1"/>
      <c r="D1" s="5" t="s">
        <v>0</v>
      </c>
      <c r="E1" s="5"/>
      <c r="F1" s="5"/>
      <c r="G1" s="5"/>
      <c r="I1" s="1"/>
    </row>
    <row r="2" spans="1:9" ht="15.6" x14ac:dyDescent="0.3">
      <c r="A2" s="1" t="str">
        <f>'[1]Resultat - Placering'!D21</f>
        <v>Dam</v>
      </c>
      <c r="B2" s="1" t="str">
        <f>'[1]Resultat - Placering'!E21</f>
        <v>Siv Andersson</v>
      </c>
      <c r="C2" s="1" t="str">
        <f>'[1]Resultat - Placering'!F21</f>
        <v>Forshälla</v>
      </c>
      <c r="D2" s="2">
        <f>'[1]Resultat - Placering'!L21</f>
        <v>71</v>
      </c>
      <c r="E2" s="2"/>
      <c r="F2" s="2"/>
      <c r="G2" s="2"/>
      <c r="I2" s="1"/>
    </row>
    <row r="3" spans="1:9" ht="15.6" x14ac:dyDescent="0.3">
      <c r="A3" s="1"/>
      <c r="B3" s="1"/>
      <c r="C3" s="1"/>
      <c r="D3" s="2"/>
      <c r="E3" s="2"/>
      <c r="F3" s="2"/>
      <c r="G3" s="2"/>
      <c r="I3" s="1"/>
    </row>
    <row r="4" spans="1:9" ht="15.6" x14ac:dyDescent="0.3">
      <c r="A4" s="1" t="str">
        <f>'[1]Resultat - Placering'!D5</f>
        <v>Junior</v>
      </c>
      <c r="B4" s="1" t="str">
        <f>'[1]Resultat - Placering'!E5</f>
        <v>Elias Karlsson</v>
      </c>
      <c r="C4" s="1" t="str">
        <f>'[1]Resultat - Placering'!F5</f>
        <v>Forshälla</v>
      </c>
      <c r="D4" s="2">
        <f>'[1]Resultat - Placering'!L5</f>
        <v>87</v>
      </c>
      <c r="E4" s="2"/>
      <c r="F4" s="2"/>
      <c r="G4" s="2"/>
      <c r="I4" s="1"/>
    </row>
    <row r="5" spans="1:9" ht="15.6" x14ac:dyDescent="0.3">
      <c r="A5" s="1"/>
      <c r="B5" s="1"/>
      <c r="C5" s="1"/>
      <c r="D5" s="2"/>
      <c r="E5" s="2"/>
      <c r="F5" s="2"/>
      <c r="G5" s="2"/>
      <c r="I5" s="1"/>
    </row>
    <row r="6" spans="1:9" ht="15.6" x14ac:dyDescent="0.3">
      <c r="A6" s="1" t="str">
        <f>'[1]Resultat - Placering'!D15</f>
        <v>Vet</v>
      </c>
      <c r="B6" s="1" t="str">
        <f>'[1]Resultat - Placering'!E15</f>
        <v>Stefan Hansson</v>
      </c>
      <c r="C6" s="1" t="str">
        <f>'[1]Resultat - Placering'!F15</f>
        <v>Forshälla</v>
      </c>
      <c r="D6" s="2">
        <f>'[1]Resultat - Placering'!L15</f>
        <v>93</v>
      </c>
      <c r="E6" s="2"/>
      <c r="F6" s="2"/>
      <c r="G6" s="2"/>
      <c r="I6" s="1"/>
    </row>
    <row r="7" spans="1:9" ht="15.6" x14ac:dyDescent="0.3">
      <c r="A7" s="1" t="str">
        <f>'[1]Resultat - Placering'!D22</f>
        <v>Vet</v>
      </c>
      <c r="B7" s="1" t="str">
        <f>'[1]Resultat - Placering'!E22</f>
        <v>Kenneth Andersson</v>
      </c>
      <c r="C7" s="1" t="str">
        <f>'[1]Resultat - Placering'!F22</f>
        <v>Tidaholm</v>
      </c>
      <c r="D7" s="2">
        <f>'[1]Resultat - Placering'!L22</f>
        <v>90</v>
      </c>
      <c r="E7" s="2"/>
      <c r="F7" s="2"/>
      <c r="G7" s="2"/>
      <c r="I7" s="1"/>
    </row>
    <row r="8" spans="1:9" ht="15.6" x14ac:dyDescent="0.3">
      <c r="A8" s="1" t="str">
        <f>'[1]Resultat - Placering'!D8</f>
        <v>Vet</v>
      </c>
      <c r="B8" s="1" t="str">
        <f>'[1]Resultat - Placering'!E8</f>
        <v>Sten-Arne Johansson</v>
      </c>
      <c r="C8" s="1" t="str">
        <f>'[1]Resultat - Placering'!F8</f>
        <v>Forshälla</v>
      </c>
      <c r="D8" s="2">
        <f>'[1]Resultat - Placering'!L8</f>
        <v>88</v>
      </c>
      <c r="E8" s="2"/>
      <c r="F8" s="2"/>
      <c r="G8" s="2"/>
      <c r="I8" s="1"/>
    </row>
    <row r="9" spans="1:9" ht="15.6" x14ac:dyDescent="0.3">
      <c r="A9" s="1" t="str">
        <f>'[1]Resultat - Placering'!D17</f>
        <v>Vet</v>
      </c>
      <c r="B9" s="1" t="str">
        <f>'[1]Resultat - Placering'!E17</f>
        <v>Christer Fredriksson</v>
      </c>
      <c r="C9" s="1" t="str">
        <f>'[1]Resultat - Placering'!F17</f>
        <v>Tidaholm</v>
      </c>
      <c r="D9" s="2">
        <f>'[1]Resultat - Placering'!L17</f>
        <v>88</v>
      </c>
      <c r="E9" s="2"/>
      <c r="F9" s="2"/>
      <c r="G9" s="2"/>
      <c r="I9" s="1"/>
    </row>
    <row r="10" spans="1:9" ht="15.6" x14ac:dyDescent="0.3">
      <c r="A10" s="1" t="str">
        <f>'[1]Resultat - Placering'!D9</f>
        <v>Vet</v>
      </c>
      <c r="B10" s="1" t="str">
        <f>'[1]Resultat - Placering'!E9</f>
        <v>Arne Isaksson</v>
      </c>
      <c r="C10" s="1" t="str">
        <f>'[1]Resultat - Placering'!F9</f>
        <v>Forshälla</v>
      </c>
      <c r="D10" s="2">
        <f>'[1]Resultat - Placering'!L9</f>
        <v>86</v>
      </c>
      <c r="E10" s="2"/>
      <c r="F10" s="2"/>
      <c r="G10" s="2"/>
      <c r="I10" s="1"/>
    </row>
    <row r="11" spans="1:9" ht="15.6" x14ac:dyDescent="0.3">
      <c r="A11" s="1" t="str">
        <f>'[1]Resultat - Placering'!D6</f>
        <v>Vet</v>
      </c>
      <c r="B11" s="1" t="str">
        <f>'[1]Resultat - Placering'!E6</f>
        <v>Jörgen Karlsson</v>
      </c>
      <c r="C11" s="1" t="str">
        <f>'[1]Resultat - Placering'!F6</f>
        <v>Forshälla</v>
      </c>
      <c r="D11" s="2">
        <f>'[1]Resultat - Placering'!L6</f>
        <v>86</v>
      </c>
      <c r="E11" s="2"/>
      <c r="F11" s="2"/>
      <c r="G11" s="2"/>
      <c r="I11" s="1"/>
    </row>
    <row r="12" spans="1:9" ht="15.6" x14ac:dyDescent="0.3">
      <c r="A12" s="1" t="str">
        <f>'[1]Resultat - Placering'!D7</f>
        <v>Vet</v>
      </c>
      <c r="B12" s="1" t="str">
        <f>'[1]Resultat - Placering'!E7</f>
        <v>Ove Larsson</v>
      </c>
      <c r="C12" s="1" t="str">
        <f>'[1]Resultat - Placering'!F7</f>
        <v>Tidaholm</v>
      </c>
      <c r="D12" s="2">
        <f>'[1]Resultat - Placering'!L7</f>
        <v>85</v>
      </c>
      <c r="E12" s="2"/>
      <c r="F12" s="2"/>
      <c r="G12" s="2"/>
      <c r="I12" s="1"/>
    </row>
    <row r="13" spans="1:9" ht="15.6" x14ac:dyDescent="0.3">
      <c r="A13" s="1" t="str">
        <f>'[1]Resultat - Placering'!D10</f>
        <v>vet</v>
      </c>
      <c r="B13" s="1" t="str">
        <f>'[1]Resultat - Placering'!E10</f>
        <v>Krister Andersson</v>
      </c>
      <c r="C13" s="1" t="str">
        <f>'[1]Resultat - Placering'!F10</f>
        <v>Forshälla</v>
      </c>
      <c r="D13" s="2">
        <f>'[1]Resultat - Placering'!L10</f>
        <v>81</v>
      </c>
      <c r="E13" s="2"/>
      <c r="F13" s="2"/>
      <c r="G13" s="2"/>
      <c r="I13" s="1"/>
    </row>
    <row r="14" spans="1:9" ht="15.6" x14ac:dyDescent="0.3">
      <c r="A14" s="1" t="str">
        <f>'[1]Resultat - Placering'!D11</f>
        <v>Vet</v>
      </c>
      <c r="B14" s="1" t="str">
        <f>'[1]Resultat - Placering'!E11</f>
        <v>Roy Malm</v>
      </c>
      <c r="C14" s="1" t="str">
        <f>'[1]Resultat - Placering'!F11</f>
        <v>Forshälla</v>
      </c>
      <c r="D14" s="2">
        <f>'[1]Resultat - Placering'!L11</f>
        <v>72</v>
      </c>
      <c r="E14" s="2"/>
      <c r="F14" s="2"/>
      <c r="G14" s="2"/>
      <c r="I14" s="1"/>
    </row>
    <row r="15" spans="1:9" ht="15.6" x14ac:dyDescent="0.3">
      <c r="A15" s="1" t="str">
        <f>'[1]Resultat - Placering'!D13</f>
        <v>Vet</v>
      </c>
      <c r="B15" s="1" t="str">
        <f>'[1]Resultat - Placering'!E13</f>
        <v>Lars-Erik Jonsson</v>
      </c>
      <c r="C15" s="1" t="str">
        <f>'[1]Resultat - Placering'!F13</f>
        <v>Forshälla</v>
      </c>
      <c r="D15" s="2">
        <f>'[1]Resultat - Placering'!L13</f>
        <v>70</v>
      </c>
      <c r="E15" s="2"/>
      <c r="F15" s="2"/>
      <c r="G15" s="2"/>
      <c r="I15" s="1"/>
    </row>
    <row r="16" spans="1:9" ht="15.6" x14ac:dyDescent="0.3">
      <c r="A16" s="1"/>
      <c r="B16" s="1"/>
      <c r="C16" s="1"/>
      <c r="D16" s="2"/>
      <c r="E16" s="2"/>
      <c r="F16" s="2"/>
      <c r="G16" s="2"/>
      <c r="I16" s="1"/>
    </row>
    <row r="17" spans="1:9" ht="15.6" x14ac:dyDescent="0.3">
      <c r="A17" s="1" t="str">
        <f>'[1]Resultat - Placering'!D12</f>
        <v>Öppen</v>
      </c>
      <c r="B17" s="1" t="str">
        <f>'[1]Resultat - Placering'!E12</f>
        <v>Stefan Johansson</v>
      </c>
      <c r="C17" s="1" t="str">
        <f>'[1]Resultat - Placering'!F12</f>
        <v>Tidaholm</v>
      </c>
      <c r="D17" s="2">
        <f>'[1]Resultat - Placering'!L12</f>
        <v>93</v>
      </c>
      <c r="E17" s="2"/>
      <c r="F17" s="2"/>
      <c r="G17" s="2"/>
      <c r="I17" s="1"/>
    </row>
    <row r="18" spans="1:9" ht="15.6" x14ac:dyDescent="0.3">
      <c r="A18" s="1" t="str">
        <f>'[1]Resultat - Placering'!D20</f>
        <v>Öppen</v>
      </c>
      <c r="B18" s="1" t="str">
        <f>'[1]Resultat - Placering'!E20</f>
        <v>Jörgen Björnlund</v>
      </c>
      <c r="C18" s="1" t="str">
        <f>'[1]Resultat - Placering'!F20</f>
        <v>Forshälla</v>
      </c>
      <c r="D18" s="2">
        <f>'[1]Resultat - Placering'!L20</f>
        <v>88</v>
      </c>
      <c r="E18" s="2"/>
      <c r="F18" s="2"/>
      <c r="G18" s="2"/>
      <c r="I18" s="1"/>
    </row>
    <row r="19" spans="1:9" ht="15.6" x14ac:dyDescent="0.3">
      <c r="A19" s="1" t="str">
        <f>'[1]Resultat - Placering'!D4</f>
        <v>Öppen</v>
      </c>
      <c r="B19" s="1" t="str">
        <f>'[1]Resultat - Placering'!E4</f>
        <v>Edwin Karlsson</v>
      </c>
      <c r="C19" s="1" t="str">
        <f>'[1]Resultat - Placering'!F4</f>
        <v>Forshälla</v>
      </c>
      <c r="D19" s="2">
        <f>'[1]Resultat - Placering'!L4</f>
        <v>88</v>
      </c>
      <c r="E19" s="2"/>
      <c r="F19" s="2"/>
      <c r="G19" s="2"/>
      <c r="I19" s="1"/>
    </row>
    <row r="20" spans="1:9" ht="15.6" x14ac:dyDescent="0.3">
      <c r="A20" s="1" t="str">
        <f>'[1]Resultat - Placering'!D16</f>
        <v>Öppen</v>
      </c>
      <c r="B20" s="1" t="str">
        <f>'[1]Resultat - Placering'!E16</f>
        <v>Anders Karlsson</v>
      </c>
      <c r="C20" s="1" t="str">
        <f>'[1]Resultat - Placering'!F16</f>
        <v>Forshälla</v>
      </c>
      <c r="D20" s="2">
        <f>'[1]Resultat - Placering'!L16</f>
        <v>87</v>
      </c>
      <c r="E20" s="2"/>
      <c r="F20" s="2"/>
      <c r="G20" s="2"/>
      <c r="I20" s="1"/>
    </row>
    <row r="21" spans="1:9" ht="15.6" x14ac:dyDescent="0.3">
      <c r="A21" s="1" t="str">
        <f>'[1]Resultat - Placering'!D14</f>
        <v>Öppen</v>
      </c>
      <c r="B21" s="1" t="str">
        <f>'[1]Resultat - Placering'!E14</f>
        <v>Joachim Karlsson</v>
      </c>
      <c r="C21" s="1" t="str">
        <f>'[1]Resultat - Placering'!F14</f>
        <v>Forshälla</v>
      </c>
      <c r="D21" s="2">
        <f>'[1]Resultat - Placering'!L14</f>
        <v>71</v>
      </c>
      <c r="E21" s="2"/>
      <c r="F21" s="2"/>
      <c r="G21" s="2"/>
      <c r="I21" s="1"/>
    </row>
    <row r="22" spans="1:9" ht="15.6" x14ac:dyDescent="0.3">
      <c r="A22" s="1" t="str">
        <f>'[1]Resultat - Placering'!D19</f>
        <v>Öppen</v>
      </c>
      <c r="B22" s="1" t="str">
        <f>'[1]Resultat - Placering'!E19</f>
        <v xml:space="preserve">Mikael Björnlund </v>
      </c>
      <c r="C22" s="1" t="str">
        <f>'[1]Resultat - Placering'!F19</f>
        <v>Forshälla</v>
      </c>
      <c r="D22" s="2">
        <f>'[1]Resultat - Placering'!L19</f>
        <v>65</v>
      </c>
      <c r="E22" s="2"/>
      <c r="F22" s="2"/>
      <c r="G22" s="2"/>
      <c r="I22" s="1"/>
    </row>
    <row r="23" spans="1:9" ht="15.6" x14ac:dyDescent="0.3">
      <c r="A23" s="1"/>
      <c r="B23" s="1"/>
      <c r="C23" s="1"/>
      <c r="D23" s="2"/>
      <c r="E23" s="2"/>
      <c r="F23" s="2"/>
      <c r="G23" s="2"/>
      <c r="H23" s="2"/>
      <c r="I23" s="1"/>
    </row>
    <row r="24" spans="1:9" ht="15.6" x14ac:dyDescent="0.3">
      <c r="A24" s="3"/>
      <c r="B24" s="1"/>
      <c r="C24" s="1"/>
      <c r="D24" s="2"/>
      <c r="E24" s="2"/>
      <c r="F24" s="2"/>
      <c r="G24" s="2"/>
      <c r="H24" s="2"/>
      <c r="I24" s="1"/>
    </row>
    <row r="25" spans="1:9" ht="15.6" x14ac:dyDescent="0.3">
      <c r="A25" s="3" t="s">
        <v>1</v>
      </c>
      <c r="B25" s="1" t="s">
        <v>2</v>
      </c>
      <c r="C25" s="1" t="s">
        <v>3</v>
      </c>
      <c r="D25" s="2">
        <v>93</v>
      </c>
      <c r="E25" s="2"/>
      <c r="F25" s="2"/>
      <c r="G25" s="2"/>
      <c r="H25" s="2"/>
      <c r="I25" s="1"/>
    </row>
    <row r="26" spans="1:9" ht="15.6" x14ac:dyDescent="0.3">
      <c r="A26" s="1"/>
      <c r="B26" s="1" t="s">
        <v>4</v>
      </c>
      <c r="C26" s="1" t="s">
        <v>3</v>
      </c>
      <c r="D26" s="2">
        <v>88</v>
      </c>
      <c r="E26" s="2"/>
      <c r="F26" s="2"/>
      <c r="G26" s="2"/>
      <c r="H26" s="2"/>
      <c r="I26" s="1"/>
    </row>
    <row r="27" spans="1:9" ht="15.6" x14ac:dyDescent="0.3">
      <c r="A27" s="1"/>
      <c r="B27" s="1" t="s">
        <v>5</v>
      </c>
      <c r="C27" s="1" t="s">
        <v>3</v>
      </c>
      <c r="D27" s="4">
        <v>90</v>
      </c>
      <c r="E27" s="2"/>
      <c r="F27" s="2"/>
      <c r="G27" s="2"/>
      <c r="H27" s="2"/>
      <c r="I27" s="1"/>
    </row>
    <row r="28" spans="1:9" ht="15.6" x14ac:dyDescent="0.3">
      <c r="A28" s="3"/>
      <c r="B28" s="1"/>
      <c r="C28" s="1"/>
      <c r="D28" s="2">
        <f>SUM(D25:D27)</f>
        <v>271</v>
      </c>
      <c r="E28" s="2"/>
      <c r="F28" s="2"/>
      <c r="G28" s="2"/>
      <c r="H28" s="2"/>
      <c r="I28" s="1"/>
    </row>
    <row r="29" spans="1:9" ht="15.6" x14ac:dyDescent="0.3">
      <c r="A29" s="3" t="s">
        <v>6</v>
      </c>
      <c r="B29" s="1" t="s">
        <v>7</v>
      </c>
      <c r="C29" s="1" t="s">
        <v>8</v>
      </c>
      <c r="D29" s="2">
        <v>93</v>
      </c>
      <c r="E29" s="2"/>
      <c r="F29" s="2"/>
      <c r="G29" s="2"/>
      <c r="H29" s="2"/>
      <c r="I29" s="1"/>
    </row>
    <row r="30" spans="1:9" ht="15.6" x14ac:dyDescent="0.3">
      <c r="A30" s="1"/>
      <c r="B30" s="1" t="s">
        <v>9</v>
      </c>
      <c r="C30" s="1" t="s">
        <v>8</v>
      </c>
      <c r="D30" s="2">
        <v>88</v>
      </c>
      <c r="E30" s="2"/>
      <c r="F30" s="2"/>
      <c r="G30" s="2"/>
      <c r="H30" s="2"/>
      <c r="I30" s="1"/>
    </row>
    <row r="31" spans="1:9" ht="15.6" x14ac:dyDescent="0.3">
      <c r="A31" s="1"/>
      <c r="B31" s="1" t="s">
        <v>10</v>
      </c>
      <c r="C31" s="1" t="s">
        <v>8</v>
      </c>
      <c r="D31" s="4">
        <v>88</v>
      </c>
      <c r="E31" s="2"/>
      <c r="F31" s="2"/>
      <c r="G31" s="2"/>
      <c r="H31" s="2"/>
      <c r="I31" s="1"/>
    </row>
    <row r="32" spans="1:9" ht="15.6" x14ac:dyDescent="0.3">
      <c r="A32" s="3"/>
      <c r="B32" s="1"/>
      <c r="C32" s="1"/>
      <c r="D32" s="2">
        <f>SUM(D29:D31)</f>
        <v>269</v>
      </c>
      <c r="E32" s="2"/>
      <c r="F32" s="2"/>
      <c r="G32" s="2"/>
      <c r="H32" s="2"/>
      <c r="I32" s="1"/>
    </row>
    <row r="33" spans="1:9" ht="15.6" x14ac:dyDescent="0.3">
      <c r="A33" s="3" t="s">
        <v>11</v>
      </c>
      <c r="B33" s="1" t="s">
        <v>12</v>
      </c>
      <c r="C33" s="1" t="s">
        <v>8</v>
      </c>
      <c r="D33" s="2">
        <v>88</v>
      </c>
      <c r="E33" s="2"/>
      <c r="F33" s="2"/>
      <c r="G33" s="2"/>
      <c r="H33" s="2"/>
      <c r="I33" s="1"/>
    </row>
    <row r="34" spans="1:9" ht="15.6" x14ac:dyDescent="0.3">
      <c r="A34" s="1"/>
      <c r="B34" s="1" t="s">
        <v>13</v>
      </c>
      <c r="C34" s="1" t="s">
        <v>8</v>
      </c>
      <c r="D34" s="2">
        <v>87</v>
      </c>
      <c r="E34" s="2"/>
      <c r="F34" s="2"/>
      <c r="G34" s="2"/>
      <c r="H34" s="2"/>
      <c r="I34" s="1"/>
    </row>
    <row r="35" spans="1:9" ht="15.6" x14ac:dyDescent="0.3">
      <c r="A35" s="1"/>
      <c r="B35" s="1" t="s">
        <v>14</v>
      </c>
      <c r="C35" s="1" t="s">
        <v>8</v>
      </c>
      <c r="D35" s="4">
        <v>87</v>
      </c>
      <c r="E35" s="2"/>
      <c r="F35" s="2"/>
      <c r="G35" s="2"/>
      <c r="H35" s="2"/>
      <c r="I35" s="1"/>
    </row>
    <row r="36" spans="1:9" ht="15.6" x14ac:dyDescent="0.3">
      <c r="A36" s="1"/>
      <c r="B36" s="1"/>
      <c r="C36" s="1"/>
      <c r="D36" s="2">
        <f>SUM(D33:D35)</f>
        <v>262</v>
      </c>
      <c r="E36" s="2"/>
      <c r="F36" s="2"/>
      <c r="G36" s="2"/>
      <c r="H36" s="2"/>
      <c r="I36" s="1"/>
    </row>
    <row r="37" spans="1:9" ht="15.6" x14ac:dyDescent="0.3">
      <c r="A37" s="1"/>
      <c r="B37" s="1"/>
      <c r="C37" s="1"/>
      <c r="D37" s="2"/>
      <c r="E37" s="2"/>
      <c r="F37" s="2"/>
      <c r="G37" s="2"/>
      <c r="H37" s="2"/>
      <c r="I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karlsson</dc:creator>
  <cp:lastModifiedBy>Joachim karlsson</cp:lastModifiedBy>
  <dcterms:created xsi:type="dcterms:W3CDTF">2022-08-21T14:05:45Z</dcterms:created>
  <dcterms:modified xsi:type="dcterms:W3CDTF">2022-08-21T14:09:56Z</dcterms:modified>
</cp:coreProperties>
</file>